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20010" windowHeight="10680"/>
  </bookViews>
  <sheets>
    <sheet name="辅导员岗位一" sheetId="7" r:id="rId1"/>
    <sheet name="辅导员岗位二" sheetId="6" r:id="rId2"/>
  </sheets>
  <definedNames>
    <definedName name="_xlnm._FilterDatabase" localSheetId="1" hidden="1">辅导员岗位二!$A$2:$H$2</definedName>
    <definedName name="_xlnm._FilterDatabase" localSheetId="0" hidden="1">辅导员岗位一!$A$2:$H$2</definedName>
    <definedName name="_xlnm.Print_Titles" localSheetId="1">辅导员岗位二!$1:$2</definedName>
    <definedName name="_xlnm.Print_Titles" localSheetId="0">辅导员岗位一!$1:$2</definedName>
  </definedNames>
  <calcPr calcId="125725"/>
</workbook>
</file>

<file path=xl/calcChain.xml><?xml version="1.0" encoding="utf-8"?>
<calcChain xmlns="http://schemas.openxmlformats.org/spreadsheetml/2006/main">
  <c r="G11" i="6"/>
  <c r="H11" l="1"/>
</calcChain>
</file>

<file path=xl/sharedStrings.xml><?xml version="1.0" encoding="utf-8"?>
<sst xmlns="http://schemas.openxmlformats.org/spreadsheetml/2006/main" count="93" uniqueCount="71">
  <si>
    <t>姓名</t>
  </si>
  <si>
    <t>性别</t>
  </si>
  <si>
    <t>毕业院校</t>
  </si>
  <si>
    <t>准考证号</t>
    <phoneticPr fontId="2" type="noConversion"/>
  </si>
  <si>
    <t>笔试成绩</t>
    <phoneticPr fontId="1" type="noConversion"/>
  </si>
  <si>
    <t>面试成绩</t>
    <phoneticPr fontId="1" type="noConversion"/>
  </si>
  <si>
    <t>GC10321</t>
  </si>
  <si>
    <t>周梦爔</t>
  </si>
  <si>
    <t>GC10855</t>
  </si>
  <si>
    <t>林立娴</t>
  </si>
  <si>
    <t>GC10979</t>
  </si>
  <si>
    <t>张予涵</t>
  </si>
  <si>
    <t>GC10501</t>
  </si>
  <si>
    <t>杨婷</t>
  </si>
  <si>
    <t>GC10718</t>
  </si>
  <si>
    <t>吴博扬</t>
  </si>
  <si>
    <t>GC10990</t>
  </si>
  <si>
    <t>江俣佳</t>
  </si>
  <si>
    <t>GC10224</t>
  </si>
  <si>
    <t>贾舒涵</t>
  </si>
  <si>
    <t>GC10343</t>
  </si>
  <si>
    <t>陈贵娴</t>
  </si>
  <si>
    <t>GC10964</t>
  </si>
  <si>
    <t>张少雯</t>
  </si>
  <si>
    <t>华南理工大学</t>
  </si>
  <si>
    <t>德蒙特福特大学</t>
  </si>
  <si>
    <t>暨南大学</t>
  </si>
  <si>
    <t>广州大学</t>
  </si>
  <si>
    <t>曼彻斯特大学</t>
  </si>
  <si>
    <t>江西财经大学</t>
  </si>
  <si>
    <t>广东外语外贸大学</t>
  </si>
  <si>
    <t>华南师范大学</t>
  </si>
  <si>
    <t>钟程凯</t>
  </si>
  <si>
    <t>男</t>
  </si>
  <si>
    <t>中国人民大学</t>
  </si>
  <si>
    <t>黄竞</t>
  </si>
  <si>
    <t>上海工程技术大学</t>
  </si>
  <si>
    <t>喻淞瀚</t>
  </si>
  <si>
    <t>江西农业大学</t>
  </si>
  <si>
    <t>杜佳乐</t>
  </si>
  <si>
    <t>辽宁大学</t>
  </si>
  <si>
    <t>巫健坤</t>
  </si>
  <si>
    <t>上海对外经贸大学</t>
  </si>
  <si>
    <t>许康明</t>
  </si>
  <si>
    <t>广东财经大学</t>
  </si>
  <si>
    <t>GC10908</t>
  </si>
  <si>
    <t>GC10378</t>
  </si>
  <si>
    <t>GC10425</t>
  </si>
  <si>
    <t>GC10576</t>
  </si>
  <si>
    <t>GC10292</t>
  </si>
  <si>
    <t>GC10204</t>
  </si>
  <si>
    <t>广东财经大学2021年公开招聘辅导员面试成绩及总成绩表</t>
    <phoneticPr fontId="1" type="noConversion"/>
  </si>
  <si>
    <t>学历学位</t>
    <phoneticPr fontId="1" type="noConversion"/>
  </si>
  <si>
    <t>总成绩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</si>
  <si>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</si>
  <si>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</si>
  <si>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</si>
  <si>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</si>
  <si>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</si>
  <si>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女</t>
    <phoneticPr fontId="1" type="noConversion"/>
  </si>
  <si>
    <t>硕士研究生</t>
    <phoneticPr fontId="1" type="noConversion"/>
  </si>
  <si>
    <t>女</t>
    <phoneticPr fontId="1" type="noConversion"/>
  </si>
  <si>
    <t>硕士研究生</t>
    <phoneticPr fontId="1" type="noConversion"/>
  </si>
  <si>
    <t>女</t>
    <phoneticPr fontId="1" type="noConversion"/>
  </si>
  <si>
    <t>硕士研究生</t>
    <phoneticPr fontId="1" type="noConversion"/>
  </si>
  <si>
    <t>女</t>
    <phoneticPr fontId="1" type="noConversion"/>
  </si>
  <si>
    <t>硕士研究生</t>
    <phoneticPr fontId="1" type="noConversion"/>
  </si>
  <si>
    <t>女</t>
    <phoneticPr fontId="1" type="noConversion"/>
  </si>
  <si>
    <t>硕士研究生</t>
    <phoneticPr fontId="1" type="noConversion"/>
  </si>
  <si>
    <t>女</t>
    <phoneticPr fontId="1" type="noConversion"/>
  </si>
  <si>
    <t>硕士研究生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</si>
</sst>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_);[Red]\(0.000\)"/>
    <numFmt numFmtId="178" formatCode="0.00_);[Red]\(0.00\)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name val="方正小标宋简体"/>
      <family val="3"/>
      <charset val="134"/>
    </font>
    <font>
      <sz val="10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name val="宋体"/>
      <family val="3"/>
      <charset val="134"/>
    </font>
    <font>
      <sz val="11"/>
      <name val="宋体"/>
      <family val="2"/>
      <scheme val="minor"/>
    </font>
    <font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178" fontId="4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7" fontId="11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15" zoomScaleNormal="115" workbookViewId="0">
      <selection activeCell="D17" sqref="D17"/>
    </sheetView>
  </sheetViews>
  <sheetFormatPr defaultColWidth="9" defaultRowHeight="17.45" customHeight="1"/>
  <cols>
    <col min="1" max="5" width="10.625" style="18" customWidth="1"/>
    <col min="6" max="6" width="10.625" style="1" customWidth="1"/>
    <col min="7" max="7" width="10.625" style="19" customWidth="1"/>
    <col min="8" max="8" width="10.625" style="20" customWidth="1"/>
    <col min="9" max="16384" width="9" style="17"/>
  </cols>
  <sheetData>
    <row r="1" spans="1:8" s="17" customFormat="1" ht="35.25" customHeight="1">
      <c r="A1" s="16" t="s">
        <v>51</v>
      </c>
      <c r="B1" s="16"/>
      <c r="C1" s="16"/>
      <c r="D1" s="16"/>
      <c r="E1" s="16"/>
      <c r="F1" s="16"/>
      <c r="G1" s="16"/>
      <c r="H1" s="16"/>
    </row>
    <row r="2" spans="1:8" s="18" customFormat="1" ht="38.450000000000003" customHeight="1">
      <c r="A2" s="2" t="s">
        <v>3</v>
      </c>
      <c r="B2" s="11" t="s">
        <v>0</v>
      </c>
      <c r="C2" s="11" t="s">
        <v>1</v>
      </c>
      <c r="D2" s="11" t="s">
        <v>2</v>
      </c>
      <c r="E2" s="11" t="s">
        <v>52</v>
      </c>
      <c r="F2" s="3" t="s">
        <v>4</v>
      </c>
      <c r="G2" s="2" t="s">
        <v>5</v>
      </c>
      <c r="H2" s="12" t="s">
        <v>53</v>
      </c>
    </row>
    <row r="3" spans="1:8" s="17" customFormat="1" ht="30" customHeight="1">
      <c r="A3" s="7" t="s">
        <v>47</v>
      </c>
      <c r="B3" s="7" t="s">
        <v>37</v>
      </c>
      <c r="C3" s="8" t="s">
        <v>33</v>
      </c>
      <c r="D3" s="7" t="s">
        <v>38</v>
      </c>
      <c r="E3" s="9" t="s">
        <v>54</v>
      </c>
      <c r="F3" s="8">
        <v>70</v>
      </c>
      <c r="G3" s="10">
        <v>83.857142857142861</v>
      </c>
      <c r="H3" s="10">
        <v>78.314285714285717</v>
      </c>
    </row>
    <row r="4" spans="1:8" s="17" customFormat="1" ht="30" customHeight="1">
      <c r="A4" s="7" t="s">
        <v>46</v>
      </c>
      <c r="B4" s="7" t="s">
        <v>35</v>
      </c>
      <c r="C4" s="8" t="s">
        <v>33</v>
      </c>
      <c r="D4" s="7" t="s">
        <v>36</v>
      </c>
      <c r="E4" s="9" t="s">
        <v>54</v>
      </c>
      <c r="F4" s="8">
        <v>72.5</v>
      </c>
      <c r="G4" s="10">
        <v>81.571428571428569</v>
      </c>
      <c r="H4" s="10">
        <v>77.94285714285715</v>
      </c>
    </row>
    <row r="5" spans="1:8" s="17" customFormat="1" ht="30" customHeight="1">
      <c r="A5" s="7" t="s">
        <v>48</v>
      </c>
      <c r="B5" s="7" t="s">
        <v>39</v>
      </c>
      <c r="C5" s="8" t="s">
        <v>33</v>
      </c>
      <c r="D5" s="7" t="s">
        <v>40</v>
      </c>
      <c r="E5" s="9" t="s">
        <v>55</v>
      </c>
      <c r="F5" s="8">
        <v>65.5</v>
      </c>
      <c r="G5" s="10">
        <v>86.428571428571431</v>
      </c>
      <c r="H5" s="10">
        <v>78.05714285714285</v>
      </c>
    </row>
    <row r="6" spans="1:8" s="17" customFormat="1" ht="30" customHeight="1">
      <c r="A6" s="7" t="s">
        <v>45</v>
      </c>
      <c r="B6" s="7" t="s">
        <v>32</v>
      </c>
      <c r="C6" s="8" t="s">
        <v>33</v>
      </c>
      <c r="D6" s="7" t="s">
        <v>34</v>
      </c>
      <c r="E6" s="9" t="s">
        <v>56</v>
      </c>
      <c r="F6" s="8">
        <v>73</v>
      </c>
      <c r="G6" s="10">
        <v>67.857142857142861</v>
      </c>
      <c r="H6" s="10">
        <v>69.914285714285711</v>
      </c>
    </row>
    <row r="7" spans="1:8" s="17" customFormat="1" ht="30" customHeight="1">
      <c r="A7" s="7" t="s">
        <v>49</v>
      </c>
      <c r="B7" s="7" t="s">
        <v>41</v>
      </c>
      <c r="C7" s="8" t="s">
        <v>33</v>
      </c>
      <c r="D7" s="7" t="s">
        <v>42</v>
      </c>
      <c r="E7" s="9" t="s">
        <v>57</v>
      </c>
      <c r="F7" s="8">
        <v>63</v>
      </c>
      <c r="G7" s="10">
        <v>81.714285714285708</v>
      </c>
      <c r="H7" s="10">
        <v>74.228571428571428</v>
      </c>
    </row>
    <row r="8" spans="1:8" s="17" customFormat="1" ht="30" customHeight="1">
      <c r="A8" s="7" t="s">
        <v>50</v>
      </c>
      <c r="B8" s="7" t="s">
        <v>43</v>
      </c>
      <c r="C8" s="8" t="s">
        <v>33</v>
      </c>
      <c r="D8" s="7" t="s">
        <v>44</v>
      </c>
      <c r="E8" s="9" t="s">
        <v>58</v>
      </c>
      <c r="F8" s="8">
        <v>60.5</v>
      </c>
      <c r="G8" s="10">
        <v>85.857142857142861</v>
      </c>
      <c r="H8" s="10">
        <v>75.714285714285722</v>
      </c>
    </row>
  </sheetData>
  <mergeCells count="1">
    <mergeCell ref="A1:H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&amp;L登记：&amp;C复核：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="115" zoomScaleNormal="115" workbookViewId="0">
      <selection activeCell="G14" sqref="G14"/>
    </sheetView>
  </sheetViews>
  <sheetFormatPr defaultColWidth="9" defaultRowHeight="17.45" customHeight="1"/>
  <cols>
    <col min="1" max="1" width="12.25" style="18" customWidth="1"/>
    <col min="2" max="2" width="9.875" style="18" customWidth="1"/>
    <col min="3" max="3" width="7.625" style="18" customWidth="1"/>
    <col min="4" max="4" width="17" style="18" customWidth="1"/>
    <col min="5" max="5" width="10.875" style="18" customWidth="1"/>
    <col min="6" max="6" width="9.375" style="1" customWidth="1"/>
    <col min="7" max="7" width="9" style="19"/>
    <col min="8" max="8" width="9" style="20" customWidth="1"/>
    <col min="9" max="16384" width="9" style="17"/>
  </cols>
  <sheetData>
    <row r="1" spans="1:8" ht="33.75" customHeight="1">
      <c r="A1" s="16" t="s">
        <v>51</v>
      </c>
      <c r="B1" s="16"/>
      <c r="C1" s="16"/>
      <c r="D1" s="16"/>
      <c r="E1" s="16"/>
      <c r="F1" s="16"/>
      <c r="G1" s="16"/>
      <c r="H1" s="16"/>
    </row>
    <row r="2" spans="1:8" s="18" customFormat="1" ht="30" customHeight="1">
      <c r="A2" s="2" t="s">
        <v>3</v>
      </c>
      <c r="B2" s="11" t="s">
        <v>0</v>
      </c>
      <c r="C2" s="11" t="s">
        <v>1</v>
      </c>
      <c r="D2" s="11" t="s">
        <v>2</v>
      </c>
      <c r="E2" s="11" t="s">
        <v>52</v>
      </c>
      <c r="F2" s="3" t="s">
        <v>4</v>
      </c>
      <c r="G2" s="2" t="s">
        <v>5</v>
      </c>
      <c r="H2" s="12" t="s">
        <v>53</v>
      </c>
    </row>
    <row r="3" spans="1:8" ht="30" customHeight="1">
      <c r="A3" s="5" t="s">
        <v>8</v>
      </c>
      <c r="B3" s="5" t="s">
        <v>9</v>
      </c>
      <c r="C3" s="4" t="s">
        <v>59</v>
      </c>
      <c r="D3" s="5" t="s">
        <v>25</v>
      </c>
      <c r="E3" s="13" t="s">
        <v>60</v>
      </c>
      <c r="F3" s="15">
        <v>83.5</v>
      </c>
      <c r="G3" s="14">
        <v>65.714285714285708</v>
      </c>
      <c r="H3" s="14">
        <v>72.828571428571422</v>
      </c>
    </row>
    <row r="4" spans="1:8" ht="30" customHeight="1">
      <c r="A4" s="5" t="s">
        <v>6</v>
      </c>
      <c r="B4" s="5" t="s">
        <v>7</v>
      </c>
      <c r="C4" s="4" t="s">
        <v>61</v>
      </c>
      <c r="D4" s="5" t="s">
        <v>24</v>
      </c>
      <c r="E4" s="13" t="s">
        <v>62</v>
      </c>
      <c r="F4" s="15">
        <v>90</v>
      </c>
      <c r="G4" s="14">
        <v>87.857142857142861</v>
      </c>
      <c r="H4" s="14">
        <v>88.714285714285722</v>
      </c>
    </row>
    <row r="5" spans="1:8" ht="30" customHeight="1">
      <c r="A5" s="5" t="s">
        <v>18</v>
      </c>
      <c r="B5" s="5" t="s">
        <v>19</v>
      </c>
      <c r="C5" s="4" t="s">
        <v>63</v>
      </c>
      <c r="D5" s="5" t="s">
        <v>30</v>
      </c>
      <c r="E5" s="13" t="s">
        <v>64</v>
      </c>
      <c r="F5" s="15">
        <v>68</v>
      </c>
      <c r="G5" s="14">
        <v>62.142857142857146</v>
      </c>
      <c r="H5" s="14">
        <v>64.485714285714295</v>
      </c>
    </row>
    <row r="6" spans="1:8" ht="30" customHeight="1">
      <c r="A6" s="5" t="s">
        <v>12</v>
      </c>
      <c r="B6" s="5" t="s">
        <v>13</v>
      </c>
      <c r="C6" s="4" t="s">
        <v>63</v>
      </c>
      <c r="D6" s="5" t="s">
        <v>27</v>
      </c>
      <c r="E6" s="13" t="s">
        <v>64</v>
      </c>
      <c r="F6" s="15">
        <v>79.5</v>
      </c>
      <c r="G6" s="14">
        <v>84.428571428571431</v>
      </c>
      <c r="H6" s="14">
        <v>82.457142857142856</v>
      </c>
    </row>
    <row r="7" spans="1:8" ht="30" customHeight="1">
      <c r="A7" s="5" t="s">
        <v>16</v>
      </c>
      <c r="B7" s="5" t="s">
        <v>17</v>
      </c>
      <c r="C7" s="4" t="s">
        <v>65</v>
      </c>
      <c r="D7" s="5" t="s">
        <v>29</v>
      </c>
      <c r="E7" s="13" t="s">
        <v>66</v>
      </c>
      <c r="F7" s="15">
        <v>70</v>
      </c>
      <c r="G7" s="14">
        <v>74.285714285714292</v>
      </c>
      <c r="H7" s="14">
        <v>72.571428571428584</v>
      </c>
    </row>
    <row r="8" spans="1:8" ht="30" customHeight="1">
      <c r="A8" s="5" t="s">
        <v>14</v>
      </c>
      <c r="B8" s="5" t="s">
        <v>15</v>
      </c>
      <c r="C8" s="4" t="s">
        <v>67</v>
      </c>
      <c r="D8" s="5" t="s">
        <v>28</v>
      </c>
      <c r="E8" s="13" t="s">
        <v>68</v>
      </c>
      <c r="F8" s="15">
        <v>74.5</v>
      </c>
      <c r="G8" s="14">
        <v>80.571428571428569</v>
      </c>
      <c r="H8" s="14">
        <v>78.142857142857139</v>
      </c>
    </row>
    <row r="9" spans="1:8" ht="30" customHeight="1">
      <c r="A9" s="5" t="s">
        <v>20</v>
      </c>
      <c r="B9" s="5" t="s">
        <v>21</v>
      </c>
      <c r="C9" s="4" t="s">
        <v>59</v>
      </c>
      <c r="D9" s="5" t="s">
        <v>24</v>
      </c>
      <c r="E9" s="13" t="s">
        <v>60</v>
      </c>
      <c r="F9" s="15">
        <v>67.5</v>
      </c>
      <c r="G9" s="14">
        <v>70.571428571428569</v>
      </c>
      <c r="H9" s="14">
        <v>69.342857142857142</v>
      </c>
    </row>
    <row r="10" spans="1:8" ht="30" customHeight="1">
      <c r="A10" s="5" t="s">
        <v>10</v>
      </c>
      <c r="B10" s="5" t="s">
        <v>11</v>
      </c>
      <c r="C10" s="4" t="s">
        <v>63</v>
      </c>
      <c r="D10" s="6" t="s">
        <v>26</v>
      </c>
      <c r="E10" s="13" t="s">
        <v>64</v>
      </c>
      <c r="F10" s="15">
        <v>82</v>
      </c>
      <c r="G10" s="14">
        <v>81.714285714285708</v>
      </c>
      <c r="H10" s="14">
        <v>81.828571428571422</v>
      </c>
    </row>
    <row r="11" spans="1:8" ht="30" hidden="1" customHeight="1">
      <c r="A11" s="21" t="s">
        <v>22</v>
      </c>
      <c r="B11" s="21" t="s">
        <v>23</v>
      </c>
      <c r="C11" s="4" t="s">
        <v>69</v>
      </c>
      <c r="D11" s="5" t="s">
        <v>31</v>
      </c>
      <c r="E11" s="13" t="s">
        <v>70</v>
      </c>
      <c r="F11" s="21">
        <v>67.5</v>
      </c>
      <c r="G11" s="22" t="e">
        <f>AVERAGE(#REF!)</f>
        <v>#REF!</v>
      </c>
      <c r="H11" s="23" t="e">
        <f>#REF!=#REF!=0.4*F11+0.6*G11</f>
        <v>#REF!</v>
      </c>
    </row>
  </sheetData>
  <mergeCells count="1">
    <mergeCell ref="A1:H1"/>
  </mergeCells>
  <phoneticPr fontId="1" type="noConversion"/>
  <conditionalFormatting sqref="B11">
    <cfRule type="duplicateValues" dxfId="0" priority="1"/>
  </conditionalFormatting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&amp;L登记：&amp;C复核：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辅导员岗位一</vt:lpstr>
      <vt:lpstr>辅导员岗位二</vt:lpstr>
      <vt:lpstr>辅导员岗位二!Print_Titles</vt:lpstr>
      <vt:lpstr>辅导员岗位一!Print_Titles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2021-07-16T10:16:08Z</dcterms:modified>
</cp:coreProperties>
</file>